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8_{B9DE5807-2B20-4F73-8929-DBC0F2E9DAF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ulukko C" sheetId="1" r:id="rId1"/>
    <sheet name="Taulukko 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6" i="1"/>
  <c r="D12" i="1"/>
</calcChain>
</file>

<file path=xl/sharedStrings.xml><?xml version="1.0" encoding="utf-8"?>
<sst xmlns="http://schemas.openxmlformats.org/spreadsheetml/2006/main" count="156" uniqueCount="134">
  <si>
    <t>TAULUKKO C VALVONTAVIRANOMAISTA KOSKEVIEN YHTEENKERÄTTYJEN MÄÄRÄLLISTEN TILASTOTIETOJEN ANTAMISTA VARTEN</t>
  </si>
  <si>
    <t>Solun numero</t>
  </si>
  <si>
    <t>Erä</t>
  </si>
  <si>
    <t>VALVONTAVIRANOMAISEN HENKILÖSTÖ</t>
  </si>
  <si>
    <t>B1b</t>
  </si>
  <si>
    <t>Henkilöstön määrä kalenterivuoden lopussa</t>
  </si>
  <si>
    <t>PAIKALLA TEHDYT TARKASTUKSET</t>
  </si>
  <si>
    <t>B2a</t>
  </si>
  <si>
    <t>Sekä yksittäisen yrityksen että ryhmän tasolla paikalla tehtyjen tarkastusten kokonaismäärä</t>
  </si>
  <si>
    <t>B2aa</t>
  </si>
  <si>
    <t>Josta säännöllisten tarkastusten lukumäärä</t>
  </si>
  <si>
    <t>B2ab</t>
  </si>
  <si>
    <t>Josta tapauskohtaisten tarkastusten lukumäärä</t>
  </si>
  <si>
    <t>B2ac</t>
  </si>
  <si>
    <t>Josta kolmannen osapuolen tehtäväksi annettujen paikalla tehtyjen tarkastusten lukumäärä</t>
  </si>
  <si>
    <t>B2ad</t>
  </si>
  <si>
    <t>Josta niiden ryhmävalvontaan kuuluvien paikalla tehtyjen tarkastusten lukumäärä, jotka tehtiin yhdessä muiden ryhmän valvontaviranomaisten kollegion jäsenten kanssa</t>
  </si>
  <si>
    <t>B2ae</t>
  </si>
  <si>
    <t>Josta niiden tarkastusten kokonaismäärä, jotka tehtiin yritysten ulkoisten luokitusten tarkastamiseksi ja arvioimiseksi</t>
  </si>
  <si>
    <t>B2b</t>
  </si>
  <si>
    <t>Sekä yksittäisen yrityksen että ryhmän tasolla paikalla tehtyihin tarkastuksiin käytettyjen henkilötyöpäivien kokonaismäärä</t>
  </si>
  <si>
    <t>B3</t>
  </si>
  <si>
    <t>Niiden kokonaisten tai osittaisten sisäisten mallien jatkuvaa noudattamista koskevien virallisten tarkastusten lukumäärä, joihin sisältyy vaatimuksia sekä yksittäisen yrityksen että ryhmän tasolla</t>
  </si>
  <si>
    <t>B3a</t>
  </si>
  <si>
    <t>SISÄISET MALLIT</t>
  </si>
  <si>
    <t>B4a</t>
  </si>
  <si>
    <t>Yksittäisen yrityksen tasolla hyväksyttäviksi toimitettujen osittaisten ja kokonaisten sisäisten mallien lukumäärä</t>
  </si>
  <si>
    <t>B4aa</t>
  </si>
  <si>
    <t>Josta niiden yksittäisen yrityksen tasolla hyväksyttäviksi toimitettujen osittaisten ja kokonaisten sisäisten mallien lukumäärä, joihin sisältyy luottoriski sekä markkinariskin että vastapuoliriskin osalta</t>
  </si>
  <si>
    <t>B4b</t>
  </si>
  <si>
    <t>Yksittäisen yrityksen tasolla hyväksyttyjen osittaisia ja kokonaisia sisäisiä malleja koskevien hakemusten lukumäärä</t>
  </si>
  <si>
    <t>B4ba</t>
  </si>
  <si>
    <t>Josta yksittäisen yrityksen tasolla niiden osittaisten ja kokonaisten sisäisten mallien lukumäärä, joihin sisältyy luottoriski sekä markkinariskin että vastapuoliriskin osalta</t>
  </si>
  <si>
    <t>B4c</t>
  </si>
  <si>
    <t>Ryhmätasolla hyväksyttäviksi toimitettujen osittaisten ja kokonaisten sisäisten mallien lukumäärä</t>
  </si>
  <si>
    <t>B4ca</t>
  </si>
  <si>
    <t>Josta niiden ryhmätasolla hyväksyttäviksi toimitettujen osittaisten ja kokonaisten sisäisten mallien lukumäärä, joihin sisältyy luottoriski sekä markkinariskin että vastapuoliriskin osalta</t>
  </si>
  <si>
    <t>B4d</t>
  </si>
  <si>
    <t>Ryhmätasolla hyväksyttyjen osittaisia ja kokonaisia sisäisiä malleja koskevien hakemusten lukumäärä</t>
  </si>
  <si>
    <t>B4da</t>
  </si>
  <si>
    <t>Josta ryhmätasolla niiden osittaisten ja kokonaisten sisäisten mallien lukumäärä, joihin sisältyy luottoriski sekä markkinariskin että vastapuoliriskin osalta</t>
  </si>
  <si>
    <t>VALVONTATOIMENPITEET JA -VALTUUDET</t>
  </si>
  <si>
    <t>B5a</t>
  </si>
  <si>
    <t>Direktiivin 2009/138/EY 110 artiklassa määriteltyjen korjaavien toimenpiteiden lukumäärä</t>
  </si>
  <si>
    <t>B5b</t>
  </si>
  <si>
    <t>Direktiivin 2009/138/EY 117 artiklassa määriteltyjen korjaavien toimenpiteiden lukumäärä</t>
  </si>
  <si>
    <t>B5c</t>
  </si>
  <si>
    <t>Direktiivin 2009/138/EY 119 artiklassa määriteltyjen korjaavien toimenpiteiden lukumäärä</t>
  </si>
  <si>
    <t>B5ca</t>
  </si>
  <si>
    <t>Josta niiden korjaavien toimenpiteiden lukumäärä, joiden syynä on poikkeama vakuutus- tai jälleenvakuutusyritysten riskiprofiilista niiden luottoriskiin nähden</t>
  </si>
  <si>
    <t>B5d</t>
  </si>
  <si>
    <t>Direktiivin 2009/138/EY 137 artiklassa määriteltyjen korjaavien toimenpiteiden lukumäärä</t>
  </si>
  <si>
    <t>B5e</t>
  </si>
  <si>
    <t>Direktiivin 2009/138/EY 138 artiklassa määriteltyjen korjaavien toimenpiteiden lukumäärä</t>
  </si>
  <si>
    <t>B5f</t>
  </si>
  <si>
    <t>Direktiivin 2009/138/EY 139 artiklassa määriteltyjen korjaavien toimenpiteiden lukumäärä</t>
  </si>
  <si>
    <t>B6</t>
  </si>
  <si>
    <t>Peruutettujen toimilupien lukumäärä</t>
  </si>
  <si>
    <t>B7</t>
  </si>
  <si>
    <t>Vakuutus- tai jälleenvakuutusyrityksille myönnettyjen toimilupien lukumäärä</t>
  </si>
  <si>
    <t>B9</t>
  </si>
  <si>
    <t>Niiden valvontaviranomaisille toimitettujen hakemusten lukumäärä, jotka koskevat direktiivin 2009/138/EY 77 b artiklassa tarkoitetun vastaavuuskorjauksen käyttämistä</t>
  </si>
  <si>
    <t>B9a</t>
  </si>
  <si>
    <t>Josta niiden hyväksyttyjen hakemusten lukumäärä, jotka koskevat direktiivin 2009/138/EY 77 b artiklassa tarkoitetun vastaavuuskorjauksen käyttämistä</t>
  </si>
  <si>
    <t>B10</t>
  </si>
  <si>
    <t>Niiden valvontaviranomaisille toimitettujen hakemusten lukumäärä, jotka koskevat direktiivin 2009/138/EY 77 d artiklassa tarkoitetun volatiliteettikorjauksen käyttämistä</t>
  </si>
  <si>
    <t>B10a</t>
  </si>
  <si>
    <t>Josta niiden hyväksyttyjen hakemusten lukumäärä, jotka koskevat direktiivin 2009/138/EY 77 d artiklassa tarkoitetun volatiliteettikorjauksen käyttämistä</t>
  </si>
  <si>
    <t>B11a</t>
  </si>
  <si>
    <t>Direktiivin 2009/138/EY 138 artiklan 4 kohdan mukaisesti myönnettyjen pidennysten lukumäärä</t>
  </si>
  <si>
    <t>B11b</t>
  </si>
  <si>
    <t>Direktiivin 2009/138/EY 138 artiklan 4 kohdan mukaisesti myönnettyjen pidennysten keskimääräinen pituus</t>
  </si>
  <si>
    <t>B12</t>
  </si>
  <si>
    <t>Direktiivin 2009/138/EY 304 artiklan mukaisesti myönnettyjen toimilupien lukumäärä</t>
  </si>
  <si>
    <t>B13</t>
  </si>
  <si>
    <t>Niiden valvontaviranomaiselle toimitettujen hakemusten lukumäärä, jotka koskevat direktiivin 2009/138/EY 308 c artiklassa tarkoitetun riskittömän korkokäyrän siirtymäkauden käyttämistä</t>
  </si>
  <si>
    <t>B13a</t>
  </si>
  <si>
    <t>Josta direktiivin 2009/138/EY 308 c artiklassa tarkoitetun riskittömän korkokäyrän siirtymäkauden käyttämistä koskevien hyväksyttyjen hakemusten lukumäärä</t>
  </si>
  <si>
    <t>B13b</t>
  </si>
  <si>
    <t>Niiden päätösten lukumäärä, joilla kumotaan tämän siirtymätoimenpiteen soveltamisen hyväksyminen direktiivin 2009/138/EY 308 e artiklan mukaisesti</t>
  </si>
  <si>
    <t>B14</t>
  </si>
  <si>
    <t>Niiden valvontaviranomaiselle toimitettujen hakemusten lukumäärä, jotka koskevat direktiivin 2009/138/EY 308 d artiklassa tarkoitetun siirtymäkauden vähennyksen soveltamista vakuutustekniseen vastuuvelkaan</t>
  </si>
  <si>
    <t>B14a</t>
  </si>
  <si>
    <t>Josta niiden hyväksyttyjen hakemusten lukumäärä, jotka koskevat direktiivin 2009/138/EY 308 d artiklassa tarkoitetun siirtymäkauden vähennyksen soveltamista vakuutustekniseen vastuuvelkaan</t>
  </si>
  <si>
    <t>VALVONTAVIRANOMAISTEN KOLLEGIOT</t>
  </si>
  <si>
    <t>B15a</t>
  </si>
  <si>
    <t>Niiden valvontaviranomaisten kollegioiden kokousten lukumäärä, joihin valvontaviranomainen osallistui jäsenenä</t>
  </si>
  <si>
    <t>B15b</t>
  </si>
  <si>
    <t>Niiden valvontaviranomaisten kollegioiden kokousten lukumäärä, joissa valvontaviranomainen toimi puheenjohtajana ryhmävalvojan ominaisuudessa</t>
  </si>
  <si>
    <t xml:space="preserve"> OMAN VARALLISUUDEN HYVÄKSYNNÄT</t>
  </si>
  <si>
    <t>B16a</t>
  </si>
  <si>
    <t>Valvontaviranomaisille toimitettujen oman lisävarallisuuden hyväksyntää koskevien hakemusten lukumäärä</t>
  </si>
  <si>
    <t>B16aa</t>
  </si>
  <si>
    <t>Josta hyväksyttyjen oman lisävarallisuuden hyväksyntää koskevien hakemusten lukumäärä</t>
  </si>
  <si>
    <t>B17</t>
  </si>
  <si>
    <t>Niiden valvontaviranomaisille toimitettujen hakemusten lukumäärä, jotka koskevat sellaisten oman varallisuuden erien arvioinnin ja luokituksen hyväksyntää, jotka eivät sisälly delegoidun asetuksen (EU) 2015/35 69, 72, 74, 76 ja 78 artiklassa tarkoitettuihin luetteloihin</t>
  </si>
  <si>
    <t>B17a</t>
  </si>
  <si>
    <t>Josta niiden hyväksyttyjen hakemusten lukumäärä, jotka koskevat sellaisten oman varallisuuden erien arvioinnin ja luokituksen hyväksyntää, jotka eivät sisälly delegoidun asetuksen (EU) 2015/35 69, 72, 74, 76 ja 78 artiklassa tarkoitettuihin luetteloihin</t>
  </si>
  <si>
    <t>VERTAISARVIOINNIT</t>
  </si>
  <si>
    <t>B18a</t>
  </si>
  <si>
    <t>Niiden asetuksen (EU) N:o 1094/2010 30 artiklan mukaisten, EVLEV:n järjestämien ja toteuttamien vertaisarviointianalyysien lukumäärä, joihin valvontaviranomainen osallistui</t>
  </si>
  <si>
    <t>TAULUKKO D VALVONTAVIRANOMAISTA KOSKEVIEN YHTEENKERÄTTYJEN LAADULLISTEN TILASTOTIETOJEN ANTAMISTA VARTEN</t>
  </si>
  <si>
    <t>Tiedot on annettava seuraavien nimikkeiden alla. Kunkin nimikkeen alla on annettava tiedot neljältä edeltävältä vuodelta.</t>
  </si>
  <si>
    <t>B8a</t>
  </si>
  <si>
    <t>Pääomavaatimuksen korotusten soveltamiseen käytetyt perusteet</t>
  </si>
  <si>
    <t>B8b</t>
  </si>
  <si>
    <t>Pääomavaatimuksen korotusten laskentaan käytetyt perusteet</t>
  </si>
  <si>
    <t>B8c</t>
  </si>
  <si>
    <t>Pääomavaatimuksen korotusten poistamiseen käytetyt perusteet</t>
  </si>
  <si>
    <t>B16b</t>
  </si>
  <si>
    <t>Hyväksyttyjen oman lisävarallisuuden erien pääpiirteet</t>
  </si>
  <si>
    <t>B17b</t>
  </si>
  <si>
    <t>Niiden hyväksyttyjen oman varallisuuden erien pääpiirteet, jotka eivät sisälly delegoidun asetuksen (EU) 2015/35 69, 72, 74, 76 ja 78 artiklassa tarkoitettuihin asiaa koskeviin luetteloihin</t>
  </si>
  <si>
    <t>B17c</t>
  </si>
  <si>
    <t>Niiden hyväksyttyjen oman varallisuuden erien arvioinnissa ja luokituksessa käytetty menetelmä, jotka eivät sisälly delegoidun asetuksen (EU) 2015/35 69, 72, 74, 76 ja 78 artiklassa tarkoitettuihin asiaa koskeviin luetteloihin</t>
  </si>
  <si>
    <t>B18b</t>
  </si>
  <si>
    <t>Niiden asetuksen (EU) N:o 1094/2010 30 artiklan mukaisten, EVLEV:n järjestämien ja toteuttamien vertaisarviointianalyysien laajuus, joihin valvontaviranomainen osallistui</t>
  </si>
  <si>
    <t>31.12.2021</t>
  </si>
  <si>
    <t>31.12.2022</t>
  </si>
  <si>
    <t>31.12.2023</t>
  </si>
  <si>
    <t>B1a</t>
  </si>
  <si>
    <t>Valvontaviranomaisen rakenne</t>
  </si>
  <si>
    <t>Finanssivalvonta osallistui vuoden 2022 aikana valmistuneeseen ulkoistamista koskevaan vertaisarvioon.</t>
  </si>
  <si>
    <t>Toistaiseksi pääomavaatimuksen korotuksia on ollut vuosittain vain yksi. Pääomavaatimuksen korotukseen on sovellettu direktiivin 2009/138/EY 37 artiklan 1 kohdan a alakohtaa.</t>
  </si>
  <si>
    <t>Lisätietoja Finanssivalvonnan organisaatiosta osoitteessa www.finanssivalvonta.fi/finanssivalvonta/organisaatio-ja-tehtavat/</t>
  </si>
  <si>
    <t xml:space="preserve">Toistaiseksi tällaisia tapauksia ei ole ollut. </t>
  </si>
  <si>
    <t>Ei tapauksia.</t>
  </si>
  <si>
    <t>Yksi hyväksytty oman lisävarallisuuden erä, joka on ollut vakuutusyhtiölain (521/2008) 12 luvun 3 §:n 3 momentin mukainen lisämaksuvelvollisuus (direktiivi 2009/138/EY 89 artikla).</t>
  </si>
  <si>
    <t>Toistaiseksi pääomavaatimuksen korotuksia on ollut vuosittain vain yksi.  Pääomavaatimuksen korotuksen laskentaan on sovellettu delegoidun asetuksen 2015/35 (EU) 282-283 artikloja.</t>
  </si>
  <si>
    <t>Toistaiseksi tällaisia tapauksia ei ole ollut.</t>
  </si>
  <si>
    <t>Ei julkaistuja vertaisarvioita.</t>
  </si>
  <si>
    <t>31.12.2024</t>
  </si>
  <si>
    <t>Finanssivalvonta osallistui vuoden 2023 aikana valmistuneeseen tuotehallintaa koskevaan vertaisarvioon.</t>
  </si>
  <si>
    <t xml:space="preserve">Finanssivalvonta osallistui vuoden 2024 aikana valmistuneeseen varovaisuusperiaatteen valvontaa koskevaan vertaisarvioon.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</si>
</sst>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4C9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9" fontId="2" fillId="0" borderId="4" xfId="0" applyNumberFormat="1" applyFont="1" applyBorder="1" applyAlignment="1">
      <alignment horizontal="center" vertical="center" wrapText="1"/>
    </xf>
    <xf numFmtId="2" fontId="3" fillId="0" borderId="6" xfId="0" applyNumberFormat="1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7" xfId="0" applyFont="1" applyBorder="1"/>
    <xf numFmtId="49" fontId="3" fillId="0" borderId="8" xfId="0" applyNumberFormat="1" applyFont="1" applyBorder="1" applyAlignment="1">
      <alignment horizontal="left" vertical="center" wrapText="1"/>
    </xf>
    <xf numFmtId="0" fontId="3" fillId="0" borderId="9" xfId="0" applyFont="1" applyBorder="1"/>
    <xf numFmtId="0" fontId="8" fillId="2" borderId="5" xfId="0" applyFont="1" applyFill="1" applyBorder="1"/>
    <xf numFmtId="0" fontId="8" fillId="2" borderId="11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/>
    <xf numFmtId="0" fontId="3" fillId="0" borderId="12" xfId="0" applyFont="1" applyBorder="1"/>
    <xf numFmtId="0" fontId="8" fillId="2" borderId="12" xfId="0" applyFont="1" applyFill="1" applyBorder="1"/>
    <xf numFmtId="2" fontId="3" fillId="0" borderId="12" xfId="0" applyNumberFormat="1" applyFont="1" applyBorder="1"/>
    <xf numFmtId="0" fontId="3" fillId="0" borderId="13" xfId="0" applyFont="1" applyBorder="1"/>
    <xf numFmtId="0" fontId="3" fillId="0" borderId="11" xfId="0" applyFont="1" applyBorder="1"/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3" fillId="0" borderId="6" xfId="0" applyFont="1" applyBorder="1"/>
    <xf numFmtId="49" fontId="9" fillId="2" borderId="10" xfId="0" applyNumberFormat="1" applyFont="1" applyFill="1" applyBorder="1" applyAlignment="1">
      <alignment horizontal="center" wrapText="1"/>
    </xf>
    <xf numFmtId="49" fontId="9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wrapText="1"/>
    </xf>
    <xf numFmtId="49" fontId="9" fillId="2" borderId="16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4C93"/>
      <color rgb="FF00FF00"/>
      <color rgb="FF7AB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74083</xdr:colOff>
      <xdr:row>50</xdr:row>
      <xdr:rowOff>87842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C76BF3-5E53-5360-915D-67C7FF9B128B}"/>
            </a:ext>
          </a:extLst>
        </xdr:cNvPr>
        <xdr:cNvSpPr txBox="1"/>
      </xdr:nvSpPr>
      <xdr:spPr>
        <a:xfrm>
          <a:off x="13980583" y="12946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zoomScale="90" zoomScaleNormal="90" workbookViewId="0">
      <selection activeCell="O15" sqref="O15"/>
    </sheetView>
  </sheetViews>
  <sheetFormatPr defaultRowHeight="14.5" x14ac:dyDescent="0.35"/>
  <cols>
    <col min="1" max="1" width="9.1796875" customWidth="1"/>
    <col min="2" max="2" width="85.81640625" customWidth="1"/>
    <col min="3" max="4" width="14.1796875" customWidth="1"/>
    <col min="5" max="6" width="12.54296875" customWidth="1"/>
  </cols>
  <sheetData>
    <row r="1" spans="1:6" ht="32.25" customHeight="1" x14ac:dyDescent="0.35">
      <c r="A1" s="35" t="s">
        <v>0</v>
      </c>
      <c r="B1" s="35"/>
    </row>
    <row r="2" spans="1:6" s="2" customFormat="1" ht="26" x14ac:dyDescent="0.35">
      <c r="A2" s="1" t="s">
        <v>1</v>
      </c>
      <c r="B2" s="1" t="s">
        <v>2</v>
      </c>
      <c r="C2" s="10" t="s">
        <v>117</v>
      </c>
      <c r="D2" s="10" t="s">
        <v>118</v>
      </c>
      <c r="E2" s="31" t="s">
        <v>119</v>
      </c>
      <c r="F2" s="30" t="s">
        <v>131</v>
      </c>
    </row>
    <row r="3" spans="1:6" ht="14.5" customHeight="1" x14ac:dyDescent="0.35">
      <c r="A3" s="36" t="s">
        <v>3</v>
      </c>
      <c r="B3" s="37"/>
      <c r="C3" s="18"/>
      <c r="D3" s="18"/>
      <c r="E3" s="19"/>
      <c r="F3" s="26"/>
    </row>
    <row r="4" spans="1:6" x14ac:dyDescent="0.35">
      <c r="A4" s="3" t="s">
        <v>4</v>
      </c>
      <c r="B4" s="3" t="s">
        <v>5</v>
      </c>
      <c r="C4" s="11">
        <v>21</v>
      </c>
      <c r="D4" s="11">
        <v>21</v>
      </c>
      <c r="E4" s="11">
        <v>21</v>
      </c>
      <c r="F4" s="27">
        <v>21</v>
      </c>
    </row>
    <row r="5" spans="1:6" ht="15" customHeight="1" x14ac:dyDescent="0.35">
      <c r="A5" s="36" t="s">
        <v>6</v>
      </c>
      <c r="B5" s="37"/>
      <c r="C5" s="18"/>
      <c r="D5" s="18"/>
      <c r="E5" s="19"/>
      <c r="F5" s="26"/>
    </row>
    <row r="6" spans="1:6" x14ac:dyDescent="0.35">
      <c r="A6" s="3" t="s">
        <v>7</v>
      </c>
      <c r="B6" s="3" t="s">
        <v>8</v>
      </c>
      <c r="C6" s="12">
        <v>1</v>
      </c>
      <c r="D6" s="12">
        <f>1+2</f>
        <v>3</v>
      </c>
      <c r="E6" s="12">
        <v>1</v>
      </c>
      <c r="F6" s="28">
        <v>3</v>
      </c>
    </row>
    <row r="7" spans="1:6" x14ac:dyDescent="0.35">
      <c r="A7" s="3" t="s">
        <v>9</v>
      </c>
      <c r="B7" s="3" t="s">
        <v>10</v>
      </c>
      <c r="C7" s="12">
        <v>1</v>
      </c>
      <c r="D7" s="12">
        <v>0</v>
      </c>
      <c r="E7" s="12">
        <v>0</v>
      </c>
      <c r="F7" s="29">
        <v>0</v>
      </c>
    </row>
    <row r="8" spans="1:6" x14ac:dyDescent="0.35">
      <c r="A8" s="3" t="s">
        <v>11</v>
      </c>
      <c r="B8" s="3" t="s">
        <v>12</v>
      </c>
      <c r="C8" s="12">
        <v>0</v>
      </c>
      <c r="D8" s="12">
        <f>1+2</f>
        <v>3</v>
      </c>
      <c r="E8" s="12">
        <v>1</v>
      </c>
      <c r="F8" s="29">
        <v>3</v>
      </c>
    </row>
    <row r="9" spans="1:6" x14ac:dyDescent="0.35">
      <c r="A9" s="3" t="s">
        <v>13</v>
      </c>
      <c r="B9" s="3" t="s">
        <v>14</v>
      </c>
      <c r="C9" s="12">
        <v>0</v>
      </c>
      <c r="D9" s="12">
        <v>0</v>
      </c>
      <c r="E9" s="12">
        <v>0</v>
      </c>
      <c r="F9" s="29">
        <v>0</v>
      </c>
    </row>
    <row r="10" spans="1:6" ht="25" x14ac:dyDescent="0.35">
      <c r="A10" s="3" t="s">
        <v>15</v>
      </c>
      <c r="B10" s="3" t="s">
        <v>16</v>
      </c>
      <c r="C10" s="12">
        <v>0</v>
      </c>
      <c r="D10" s="12">
        <v>0</v>
      </c>
      <c r="E10" s="12">
        <v>0</v>
      </c>
      <c r="F10" s="12">
        <v>0</v>
      </c>
    </row>
    <row r="11" spans="1:6" ht="25" x14ac:dyDescent="0.35">
      <c r="A11" s="3" t="s">
        <v>17</v>
      </c>
      <c r="B11" s="3" t="s">
        <v>18</v>
      </c>
      <c r="C11" s="12">
        <v>0</v>
      </c>
      <c r="D11" s="12">
        <v>0</v>
      </c>
      <c r="E11" s="12">
        <v>0</v>
      </c>
      <c r="F11" s="12">
        <v>0</v>
      </c>
    </row>
    <row r="12" spans="1:6" ht="25" x14ac:dyDescent="0.35">
      <c r="A12" s="3" t="s">
        <v>19</v>
      </c>
      <c r="B12" s="3" t="s">
        <v>20</v>
      </c>
      <c r="C12" s="13">
        <v>0</v>
      </c>
      <c r="D12" s="13">
        <f>47+80</f>
        <v>127</v>
      </c>
      <c r="E12" s="13">
        <v>51.6</v>
      </c>
      <c r="F12" s="13">
        <v>140</v>
      </c>
    </row>
    <row r="13" spans="1:6" ht="25" x14ac:dyDescent="0.35">
      <c r="A13" s="3" t="s">
        <v>21</v>
      </c>
      <c r="B13" s="3" t="s">
        <v>22</v>
      </c>
      <c r="C13" s="12">
        <v>0</v>
      </c>
      <c r="D13" s="12">
        <v>0</v>
      </c>
      <c r="E13" s="12">
        <v>0</v>
      </c>
      <c r="F13" s="12">
        <v>0</v>
      </c>
    </row>
    <row r="14" spans="1:6" ht="25" x14ac:dyDescent="0.35">
      <c r="A14" s="14" t="s">
        <v>23</v>
      </c>
      <c r="B14" s="14" t="s">
        <v>18</v>
      </c>
      <c r="C14" s="15">
        <v>0</v>
      </c>
      <c r="D14" s="15">
        <v>0</v>
      </c>
      <c r="E14" s="15">
        <v>0</v>
      </c>
      <c r="F14" s="12">
        <v>0</v>
      </c>
    </row>
    <row r="15" spans="1:6" ht="15" customHeight="1" x14ac:dyDescent="0.35">
      <c r="A15" s="33" t="s">
        <v>24</v>
      </c>
      <c r="B15" s="34"/>
      <c r="C15" s="18"/>
      <c r="D15" s="19"/>
      <c r="E15" s="19"/>
      <c r="F15" s="26"/>
    </row>
    <row r="16" spans="1:6" ht="25" x14ac:dyDescent="0.35">
      <c r="A16" s="16" t="s">
        <v>25</v>
      </c>
      <c r="B16" s="16" t="s">
        <v>26</v>
      </c>
      <c r="C16" s="17">
        <v>0</v>
      </c>
      <c r="D16" s="17">
        <v>0</v>
      </c>
      <c r="E16" s="17">
        <v>0</v>
      </c>
      <c r="F16" s="17">
        <v>0</v>
      </c>
    </row>
    <row r="17" spans="1:6" ht="38.25" customHeight="1" x14ac:dyDescent="0.35">
      <c r="A17" s="3" t="s">
        <v>27</v>
      </c>
      <c r="B17" s="3" t="s">
        <v>28</v>
      </c>
      <c r="C17" s="12">
        <v>0</v>
      </c>
      <c r="D17" s="12">
        <v>0</v>
      </c>
      <c r="E17" s="12">
        <v>0</v>
      </c>
      <c r="F17" s="12">
        <v>0</v>
      </c>
    </row>
    <row r="18" spans="1:6" ht="25" x14ac:dyDescent="0.35">
      <c r="A18" s="3" t="s">
        <v>29</v>
      </c>
      <c r="B18" s="3" t="s">
        <v>30</v>
      </c>
      <c r="C18" s="12">
        <v>0</v>
      </c>
      <c r="D18" s="12">
        <v>0</v>
      </c>
      <c r="E18" s="12">
        <v>0</v>
      </c>
      <c r="F18" s="12">
        <v>0</v>
      </c>
    </row>
    <row r="19" spans="1:6" ht="25" x14ac:dyDescent="0.35">
      <c r="A19" s="3" t="s">
        <v>31</v>
      </c>
      <c r="B19" s="3" t="s">
        <v>32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35">
      <c r="A20" s="3" t="s">
        <v>33</v>
      </c>
      <c r="B20" s="3" t="s">
        <v>34</v>
      </c>
      <c r="C20" s="12">
        <v>0</v>
      </c>
      <c r="D20" s="12">
        <v>0</v>
      </c>
      <c r="E20" s="12">
        <v>1</v>
      </c>
      <c r="F20" s="12">
        <v>0</v>
      </c>
    </row>
    <row r="21" spans="1:6" ht="25" x14ac:dyDescent="0.35">
      <c r="A21" s="3" t="s">
        <v>35</v>
      </c>
      <c r="B21" s="3" t="s">
        <v>36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35">
      <c r="A22" s="3" t="s">
        <v>37</v>
      </c>
      <c r="B22" s="3" t="s">
        <v>38</v>
      </c>
      <c r="C22" s="12">
        <v>0</v>
      </c>
      <c r="D22" s="12">
        <v>0</v>
      </c>
      <c r="E22" s="12">
        <v>0</v>
      </c>
      <c r="F22" s="12">
        <v>0</v>
      </c>
    </row>
    <row r="23" spans="1:6" ht="25" x14ac:dyDescent="0.35">
      <c r="A23" s="14" t="s">
        <v>39</v>
      </c>
      <c r="B23" s="14" t="s">
        <v>40</v>
      </c>
      <c r="C23" s="15">
        <v>0</v>
      </c>
      <c r="D23" s="15">
        <v>0</v>
      </c>
      <c r="E23" s="15">
        <v>0</v>
      </c>
      <c r="F23" s="25">
        <v>0</v>
      </c>
    </row>
    <row r="24" spans="1:6" ht="15" customHeight="1" x14ac:dyDescent="0.35">
      <c r="A24" s="33" t="s">
        <v>41</v>
      </c>
      <c r="B24" s="34"/>
      <c r="C24" s="18"/>
      <c r="D24" s="19"/>
      <c r="E24" s="19"/>
      <c r="F24" s="24"/>
    </row>
    <row r="25" spans="1:6" x14ac:dyDescent="0.35">
      <c r="A25" s="16" t="s">
        <v>42</v>
      </c>
      <c r="B25" s="16" t="s">
        <v>43</v>
      </c>
      <c r="C25" s="17">
        <v>0</v>
      </c>
      <c r="D25" s="17">
        <v>0</v>
      </c>
      <c r="E25" s="17">
        <v>0</v>
      </c>
      <c r="F25" s="17">
        <v>0</v>
      </c>
    </row>
    <row r="26" spans="1:6" x14ac:dyDescent="0.35">
      <c r="A26" s="3" t="s">
        <v>44</v>
      </c>
      <c r="B26" s="3" t="s">
        <v>45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35">
      <c r="A27" s="3" t="s">
        <v>46</v>
      </c>
      <c r="B27" s="3" t="s">
        <v>47</v>
      </c>
      <c r="C27" s="12">
        <v>0</v>
      </c>
      <c r="D27" s="12">
        <v>0</v>
      </c>
      <c r="E27" s="12">
        <v>0</v>
      </c>
      <c r="F27" s="12">
        <v>0</v>
      </c>
    </row>
    <row r="28" spans="1:6" ht="25" x14ac:dyDescent="0.35">
      <c r="A28" s="3" t="s">
        <v>48</v>
      </c>
      <c r="B28" s="3" t="s">
        <v>49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35">
      <c r="A29" s="3" t="s">
        <v>50</v>
      </c>
      <c r="B29" s="3" t="s">
        <v>51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35">
      <c r="A30" s="3" t="s">
        <v>52</v>
      </c>
      <c r="B30" s="3" t="s">
        <v>53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35">
      <c r="A31" s="3" t="s">
        <v>54</v>
      </c>
      <c r="B31" s="3" t="s">
        <v>55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35">
      <c r="A32" s="3" t="s">
        <v>56</v>
      </c>
      <c r="B32" s="3" t="s">
        <v>57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35">
      <c r="A33" s="3" t="s">
        <v>58</v>
      </c>
      <c r="B33" s="3" t="s">
        <v>59</v>
      </c>
      <c r="C33" s="12">
        <v>0</v>
      </c>
      <c r="D33" s="12">
        <v>0</v>
      </c>
      <c r="E33" s="12">
        <v>0</v>
      </c>
      <c r="F33" s="12">
        <v>0</v>
      </c>
    </row>
    <row r="34" spans="1:6" ht="25" x14ac:dyDescent="0.35">
      <c r="A34" s="3" t="s">
        <v>60</v>
      </c>
      <c r="B34" s="3" t="s">
        <v>61</v>
      </c>
      <c r="C34" s="12">
        <v>0</v>
      </c>
      <c r="D34" s="12">
        <v>0</v>
      </c>
      <c r="E34" s="12">
        <v>0</v>
      </c>
      <c r="F34" s="12">
        <v>0</v>
      </c>
    </row>
    <row r="35" spans="1:6" ht="25" x14ac:dyDescent="0.35">
      <c r="A35" s="3" t="s">
        <v>62</v>
      </c>
      <c r="B35" s="3" t="s">
        <v>63</v>
      </c>
      <c r="C35" s="12">
        <v>0</v>
      </c>
      <c r="D35" s="12">
        <v>0</v>
      </c>
      <c r="E35" s="12">
        <v>0</v>
      </c>
      <c r="F35" s="12">
        <v>0</v>
      </c>
    </row>
    <row r="36" spans="1:6" ht="25" x14ac:dyDescent="0.35">
      <c r="A36" s="3" t="s">
        <v>64</v>
      </c>
      <c r="B36" s="3" t="s">
        <v>65</v>
      </c>
      <c r="C36" s="12">
        <v>0</v>
      </c>
      <c r="D36" s="12">
        <v>0</v>
      </c>
      <c r="E36" s="12">
        <v>0</v>
      </c>
      <c r="F36" s="12">
        <v>0</v>
      </c>
    </row>
    <row r="37" spans="1:6" ht="25" x14ac:dyDescent="0.35">
      <c r="A37" s="3" t="s">
        <v>66</v>
      </c>
      <c r="B37" s="3" t="s">
        <v>67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35">
      <c r="A38" s="3" t="s">
        <v>68</v>
      </c>
      <c r="B38" s="3" t="s">
        <v>69</v>
      </c>
      <c r="C38" s="12">
        <v>0</v>
      </c>
      <c r="D38" s="12">
        <v>0</v>
      </c>
      <c r="E38" s="12">
        <v>0</v>
      </c>
      <c r="F38" s="12">
        <v>0</v>
      </c>
    </row>
    <row r="39" spans="1:6" ht="25" x14ac:dyDescent="0.35">
      <c r="A39" s="3" t="s">
        <v>70</v>
      </c>
      <c r="B39" s="3" t="s">
        <v>71</v>
      </c>
      <c r="C39" s="13">
        <v>0</v>
      </c>
      <c r="D39" s="13">
        <v>0</v>
      </c>
      <c r="E39" s="13">
        <v>0</v>
      </c>
      <c r="F39" s="13">
        <v>0</v>
      </c>
    </row>
    <row r="40" spans="1:6" x14ac:dyDescent="0.35">
      <c r="A40" s="3" t="s">
        <v>72</v>
      </c>
      <c r="B40" s="3" t="s">
        <v>73</v>
      </c>
      <c r="C40" s="12">
        <v>0</v>
      </c>
      <c r="D40" s="12">
        <v>0</v>
      </c>
      <c r="E40" s="12">
        <v>0</v>
      </c>
      <c r="F40" s="17">
        <v>0</v>
      </c>
    </row>
    <row r="41" spans="1:6" ht="25" x14ac:dyDescent="0.35">
      <c r="A41" s="3" t="s">
        <v>74</v>
      </c>
      <c r="B41" s="3" t="s">
        <v>75</v>
      </c>
      <c r="C41" s="12">
        <v>0</v>
      </c>
      <c r="D41" s="12">
        <v>0</v>
      </c>
      <c r="E41" s="12">
        <v>0</v>
      </c>
      <c r="F41" s="12">
        <v>0</v>
      </c>
    </row>
    <row r="42" spans="1:6" ht="25" x14ac:dyDescent="0.35">
      <c r="A42" s="3" t="s">
        <v>76</v>
      </c>
      <c r="B42" s="3" t="s">
        <v>77</v>
      </c>
      <c r="C42" s="12">
        <v>0</v>
      </c>
      <c r="D42" s="12">
        <v>0</v>
      </c>
      <c r="E42" s="12">
        <v>0</v>
      </c>
      <c r="F42" s="17">
        <v>0</v>
      </c>
    </row>
    <row r="43" spans="1:6" ht="25" x14ac:dyDescent="0.35">
      <c r="A43" s="3" t="s">
        <v>78</v>
      </c>
      <c r="B43" s="3" t="s">
        <v>79</v>
      </c>
      <c r="C43" s="12">
        <v>0</v>
      </c>
      <c r="D43" s="12">
        <v>0</v>
      </c>
      <c r="E43" s="12">
        <v>0</v>
      </c>
      <c r="F43" s="12">
        <v>0</v>
      </c>
    </row>
    <row r="44" spans="1:6" ht="37.5" x14ac:dyDescent="0.35">
      <c r="A44" s="3" t="s">
        <v>80</v>
      </c>
      <c r="B44" s="3" t="s">
        <v>81</v>
      </c>
      <c r="C44" s="12">
        <v>0</v>
      </c>
      <c r="D44" s="12">
        <v>0</v>
      </c>
      <c r="E44" s="12">
        <v>0</v>
      </c>
      <c r="F44" s="17">
        <v>0</v>
      </c>
    </row>
    <row r="45" spans="1:6" ht="25" x14ac:dyDescent="0.35">
      <c r="A45" s="14" t="s">
        <v>82</v>
      </c>
      <c r="B45" s="14" t="s">
        <v>83</v>
      </c>
      <c r="C45" s="15">
        <v>0</v>
      </c>
      <c r="D45" s="15">
        <v>0</v>
      </c>
      <c r="E45" s="15">
        <v>0</v>
      </c>
      <c r="F45" s="25">
        <v>0</v>
      </c>
    </row>
    <row r="46" spans="1:6" ht="15" customHeight="1" x14ac:dyDescent="0.35">
      <c r="A46" s="33" t="s">
        <v>84</v>
      </c>
      <c r="B46" s="34"/>
      <c r="C46" s="18"/>
      <c r="D46" s="19"/>
      <c r="E46" s="19"/>
      <c r="F46" s="24"/>
    </row>
    <row r="47" spans="1:6" ht="25" x14ac:dyDescent="0.35">
      <c r="A47" s="16" t="s">
        <v>85</v>
      </c>
      <c r="B47" s="16" t="s">
        <v>86</v>
      </c>
      <c r="C47" s="17">
        <v>4</v>
      </c>
      <c r="D47" s="17">
        <v>4</v>
      </c>
      <c r="E47" s="17">
        <v>3</v>
      </c>
      <c r="F47" s="17">
        <v>3</v>
      </c>
    </row>
    <row r="48" spans="1:6" ht="25" x14ac:dyDescent="0.35">
      <c r="A48" s="14" t="s">
        <v>87</v>
      </c>
      <c r="B48" s="14" t="s">
        <v>88</v>
      </c>
      <c r="C48" s="15">
        <v>2</v>
      </c>
      <c r="D48" s="15">
        <v>2</v>
      </c>
      <c r="E48" s="15">
        <v>1</v>
      </c>
      <c r="F48" s="32">
        <v>0</v>
      </c>
    </row>
    <row r="49" spans="1:6" ht="15" customHeight="1" x14ac:dyDescent="0.35">
      <c r="A49" s="33" t="s">
        <v>89</v>
      </c>
      <c r="B49" s="34"/>
      <c r="C49" s="18"/>
      <c r="D49" s="19"/>
      <c r="E49" s="19"/>
      <c r="F49" s="24"/>
    </row>
    <row r="50" spans="1:6" ht="25" x14ac:dyDescent="0.35">
      <c r="A50" s="16" t="s">
        <v>90</v>
      </c>
      <c r="B50" s="16" t="s">
        <v>91</v>
      </c>
      <c r="C50" s="17">
        <v>0</v>
      </c>
      <c r="D50" s="17">
        <v>0</v>
      </c>
      <c r="E50" s="17">
        <v>1</v>
      </c>
      <c r="F50" s="17">
        <v>0</v>
      </c>
    </row>
    <row r="51" spans="1:6" x14ac:dyDescent="0.35">
      <c r="A51" s="3" t="s">
        <v>92</v>
      </c>
      <c r="B51" s="3" t="s">
        <v>93</v>
      </c>
      <c r="C51" s="12">
        <v>0</v>
      </c>
      <c r="D51" s="12">
        <v>0</v>
      </c>
      <c r="E51" s="12">
        <v>1</v>
      </c>
      <c r="F51" s="12">
        <v>0</v>
      </c>
    </row>
    <row r="52" spans="1:6" ht="37.5" x14ac:dyDescent="0.35">
      <c r="A52" s="3" t="s">
        <v>94</v>
      </c>
      <c r="B52" s="3" t="s">
        <v>95</v>
      </c>
      <c r="C52" s="12">
        <v>0</v>
      </c>
      <c r="D52" s="12">
        <v>0</v>
      </c>
      <c r="E52" s="12">
        <v>0</v>
      </c>
      <c r="F52" s="12">
        <v>0</v>
      </c>
    </row>
    <row r="53" spans="1:6" ht="37.5" x14ac:dyDescent="0.35">
      <c r="A53" s="14" t="s">
        <v>96</v>
      </c>
      <c r="B53" s="14" t="s">
        <v>97</v>
      </c>
      <c r="C53" s="15">
        <v>0</v>
      </c>
      <c r="D53" s="15">
        <v>0</v>
      </c>
      <c r="E53" s="15">
        <v>0</v>
      </c>
      <c r="F53" s="25">
        <v>0</v>
      </c>
    </row>
    <row r="54" spans="1:6" ht="15" customHeight="1" x14ac:dyDescent="0.35">
      <c r="A54" s="33" t="s">
        <v>98</v>
      </c>
      <c r="B54" s="34"/>
      <c r="C54" s="18"/>
      <c r="D54" s="19"/>
      <c r="E54" s="19"/>
      <c r="F54" s="24"/>
    </row>
    <row r="55" spans="1:6" ht="25" x14ac:dyDescent="0.35">
      <c r="A55" s="16" t="s">
        <v>99</v>
      </c>
      <c r="B55" s="16" t="s">
        <v>100</v>
      </c>
      <c r="C55" s="17">
        <v>0</v>
      </c>
      <c r="D55" s="17">
        <v>1</v>
      </c>
      <c r="E55" s="17">
        <v>1</v>
      </c>
      <c r="F55" s="17">
        <v>1</v>
      </c>
    </row>
    <row r="56" spans="1:6" x14ac:dyDescent="0.35">
      <c r="A56" s="4"/>
      <c r="B56" s="4"/>
    </row>
    <row r="57" spans="1:6" x14ac:dyDescent="0.35">
      <c r="A57" s="4"/>
      <c r="B57" s="4"/>
    </row>
  </sheetData>
  <mergeCells count="8">
    <mergeCell ref="A46:B46"/>
    <mergeCell ref="A49:B49"/>
    <mergeCell ref="A54:B54"/>
    <mergeCell ref="A1:B1"/>
    <mergeCell ref="A3:B3"/>
    <mergeCell ref="A5:B5"/>
    <mergeCell ref="A15:B15"/>
    <mergeCell ref="A24:B24"/>
  </mergeCells>
  <phoneticPr fontId="5" type="noConversion"/>
  <conditionalFormatting sqref="A15 A24 A46 A49 A54">
    <cfRule type="containsText" dxfId="2" priority="5" stopIfTrue="1" operator="containsText" text="Ei sovelleta">
      <formula>NOT(ISERROR(SEARCH("Ei sovelleta",A15)))</formula>
    </cfRule>
  </conditionalFormatting>
  <conditionalFormatting sqref="A1:B2 C2:F2 A3 A4:B4 A5 A6:B11 A12:F12 A13:B14 A16:B23 A25:B45 A47:B48 A50:B53 A55:B55">
    <cfRule type="containsText" dxfId="1" priority="7" stopIfTrue="1" operator="containsText" text="Ei sovelleta">
      <formula>NOT(ISERROR(SEARCH("Ei sovelleta",A1)))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2"/>
  <sheetViews>
    <sheetView zoomScaleNormal="100" workbookViewId="0">
      <selection activeCell="B50" sqref="B50"/>
    </sheetView>
  </sheetViews>
  <sheetFormatPr defaultColWidth="9.1796875" defaultRowHeight="12.5" x14ac:dyDescent="0.25"/>
  <cols>
    <col min="1" max="1" width="9.1796875" style="7" customWidth="1"/>
    <col min="2" max="2" width="206.1796875" style="7" customWidth="1"/>
    <col min="3" max="4" width="15.81640625" style="4" customWidth="1"/>
    <col min="5" max="5" width="1.81640625" style="4" customWidth="1"/>
    <col min="6" max="16384" width="9.1796875" style="4"/>
  </cols>
  <sheetData>
    <row r="1" spans="1:4" ht="32.25" customHeight="1" x14ac:dyDescent="0.25">
      <c r="A1" s="35" t="s">
        <v>101</v>
      </c>
      <c r="B1" s="35"/>
      <c r="C1" s="35"/>
      <c r="D1" s="6"/>
    </row>
    <row r="2" spans="1:4" x14ac:dyDescent="0.25">
      <c r="A2" s="7" t="s">
        <v>102</v>
      </c>
      <c r="C2" s="5"/>
    </row>
    <row r="3" spans="1:4" x14ac:dyDescent="0.25">
      <c r="C3" s="5"/>
    </row>
    <row r="4" spans="1:4" ht="13" x14ac:dyDescent="0.3">
      <c r="A4" s="21" t="s">
        <v>120</v>
      </c>
      <c r="B4" s="20" t="s">
        <v>121</v>
      </c>
    </row>
    <row r="5" spans="1:4" x14ac:dyDescent="0.25">
      <c r="A5" s="7">
        <v>2021</v>
      </c>
      <c r="B5" s="6" t="s">
        <v>124</v>
      </c>
    </row>
    <row r="6" spans="1:4" x14ac:dyDescent="0.25">
      <c r="A6" s="7">
        <v>2022</v>
      </c>
      <c r="B6" s="6" t="s">
        <v>124</v>
      </c>
    </row>
    <row r="7" spans="1:4" x14ac:dyDescent="0.25">
      <c r="A7" s="7">
        <v>2023</v>
      </c>
      <c r="B7" s="4" t="s">
        <v>124</v>
      </c>
    </row>
    <row r="8" spans="1:4" x14ac:dyDescent="0.25">
      <c r="A8" s="7">
        <v>2024</v>
      </c>
      <c r="B8" s="4" t="s">
        <v>124</v>
      </c>
    </row>
    <row r="9" spans="1:4" x14ac:dyDescent="0.25">
      <c r="B9" s="22"/>
    </row>
    <row r="10" spans="1:4" ht="13" x14ac:dyDescent="0.25">
      <c r="A10" s="21" t="s">
        <v>103</v>
      </c>
      <c r="B10" s="21" t="s">
        <v>104</v>
      </c>
    </row>
    <row r="11" spans="1:4" x14ac:dyDescent="0.25">
      <c r="A11" s="7">
        <v>2021</v>
      </c>
      <c r="B11" s="7" t="s">
        <v>123</v>
      </c>
    </row>
    <row r="12" spans="1:4" x14ac:dyDescent="0.25">
      <c r="A12" s="7">
        <v>2022</v>
      </c>
      <c r="B12" s="7" t="s">
        <v>123</v>
      </c>
    </row>
    <row r="13" spans="1:4" x14ac:dyDescent="0.25">
      <c r="A13" s="7">
        <v>2023</v>
      </c>
      <c r="B13" s="7" t="s">
        <v>123</v>
      </c>
    </row>
    <row r="14" spans="1:4" x14ac:dyDescent="0.25">
      <c r="A14" s="7">
        <v>2024</v>
      </c>
      <c r="B14" s="7" t="s">
        <v>123</v>
      </c>
    </row>
    <row r="16" spans="1:4" ht="13" x14ac:dyDescent="0.25">
      <c r="A16" s="21" t="s">
        <v>105</v>
      </c>
      <c r="B16" s="21" t="s">
        <v>106</v>
      </c>
    </row>
    <row r="17" spans="1:2" x14ac:dyDescent="0.25">
      <c r="A17" s="7">
        <v>2021</v>
      </c>
      <c r="B17" s="7" t="s">
        <v>128</v>
      </c>
    </row>
    <row r="18" spans="1:2" x14ac:dyDescent="0.25">
      <c r="A18" s="7">
        <v>2022</v>
      </c>
      <c r="B18" s="7" t="s">
        <v>128</v>
      </c>
    </row>
    <row r="19" spans="1:2" x14ac:dyDescent="0.25">
      <c r="A19" s="7">
        <v>2023</v>
      </c>
      <c r="B19" s="7" t="s">
        <v>128</v>
      </c>
    </row>
    <row r="20" spans="1:2" x14ac:dyDescent="0.25">
      <c r="A20" s="7">
        <v>2024</v>
      </c>
      <c r="B20" s="7" t="s">
        <v>128</v>
      </c>
    </row>
    <row r="22" spans="1:2" ht="13" x14ac:dyDescent="0.25">
      <c r="A22" s="21" t="s">
        <v>107</v>
      </c>
      <c r="B22" s="21" t="s">
        <v>108</v>
      </c>
    </row>
    <row r="23" spans="1:2" x14ac:dyDescent="0.25">
      <c r="A23" s="7">
        <v>2021</v>
      </c>
      <c r="B23" s="7" t="s">
        <v>125</v>
      </c>
    </row>
    <row r="24" spans="1:2" x14ac:dyDescent="0.25">
      <c r="A24" s="7">
        <v>2022</v>
      </c>
      <c r="B24" s="7" t="s">
        <v>129</v>
      </c>
    </row>
    <row r="25" spans="1:2" x14ac:dyDescent="0.25">
      <c r="A25" s="7">
        <v>2023</v>
      </c>
      <c r="B25" s="7" t="s">
        <v>129</v>
      </c>
    </row>
    <row r="26" spans="1:2" x14ac:dyDescent="0.25">
      <c r="A26" s="7">
        <v>2024</v>
      </c>
      <c r="B26" s="7" t="s">
        <v>129</v>
      </c>
    </row>
    <row r="28" spans="1:2" ht="13" x14ac:dyDescent="0.25">
      <c r="A28" s="21" t="s">
        <v>109</v>
      </c>
      <c r="B28" s="21" t="s">
        <v>110</v>
      </c>
    </row>
    <row r="29" spans="1:2" x14ac:dyDescent="0.25">
      <c r="A29" s="7">
        <v>2021</v>
      </c>
      <c r="B29" s="7" t="s">
        <v>126</v>
      </c>
    </row>
    <row r="30" spans="1:2" x14ac:dyDescent="0.25">
      <c r="A30" s="7">
        <v>2022</v>
      </c>
      <c r="B30" s="7" t="s">
        <v>126</v>
      </c>
    </row>
    <row r="31" spans="1:2" x14ac:dyDescent="0.25">
      <c r="A31" s="7">
        <v>2023</v>
      </c>
      <c r="B31" s="7" t="s">
        <v>127</v>
      </c>
    </row>
    <row r="32" spans="1:2" x14ac:dyDescent="0.25">
      <c r="A32" s="7">
        <v>2024</v>
      </c>
      <c r="B32" s="7" t="s">
        <v>126</v>
      </c>
    </row>
    <row r="33" spans="1:2" x14ac:dyDescent="0.25">
      <c r="A33" s="4"/>
      <c r="B33" s="4"/>
    </row>
    <row r="34" spans="1:2" s="9" customFormat="1" ht="13" x14ac:dyDescent="0.25">
      <c r="A34" s="23" t="s">
        <v>111</v>
      </c>
      <c r="B34" s="23" t="s">
        <v>112</v>
      </c>
    </row>
    <row r="35" spans="1:2" s="9" customFormat="1" x14ac:dyDescent="0.25">
      <c r="A35" s="8">
        <v>2021</v>
      </c>
      <c r="B35" s="8" t="s">
        <v>126</v>
      </c>
    </row>
    <row r="36" spans="1:2" s="9" customFormat="1" x14ac:dyDescent="0.25">
      <c r="A36" s="8">
        <v>2022</v>
      </c>
      <c r="B36" s="8" t="s">
        <v>126</v>
      </c>
    </row>
    <row r="37" spans="1:2" s="9" customFormat="1" x14ac:dyDescent="0.25">
      <c r="A37" s="8">
        <v>2023</v>
      </c>
      <c r="B37" s="8" t="s">
        <v>126</v>
      </c>
    </row>
    <row r="38" spans="1:2" s="9" customFormat="1" x14ac:dyDescent="0.25">
      <c r="A38" s="8">
        <v>2024</v>
      </c>
      <c r="B38" s="8" t="s">
        <v>126</v>
      </c>
    </row>
    <row r="39" spans="1:2" ht="15.75" customHeight="1" x14ac:dyDescent="0.25"/>
    <row r="40" spans="1:2" ht="18.75" customHeight="1" x14ac:dyDescent="0.25">
      <c r="A40" s="21" t="s">
        <v>113</v>
      </c>
      <c r="B40" s="23" t="s">
        <v>114</v>
      </c>
    </row>
    <row r="41" spans="1:2" x14ac:dyDescent="0.25">
      <c r="A41" s="7">
        <v>2021</v>
      </c>
      <c r="B41" s="8" t="s">
        <v>126</v>
      </c>
    </row>
    <row r="42" spans="1:2" x14ac:dyDescent="0.25">
      <c r="A42" s="7">
        <v>2022</v>
      </c>
      <c r="B42" s="8" t="s">
        <v>126</v>
      </c>
    </row>
    <row r="43" spans="1:2" x14ac:dyDescent="0.25">
      <c r="A43" s="7">
        <v>2023</v>
      </c>
      <c r="B43" s="8" t="s">
        <v>126</v>
      </c>
    </row>
    <row r="44" spans="1:2" x14ac:dyDescent="0.25">
      <c r="A44" s="7">
        <v>2024</v>
      </c>
      <c r="B44" s="8" t="s">
        <v>126</v>
      </c>
    </row>
    <row r="46" spans="1:2" ht="13" x14ac:dyDescent="0.25">
      <c r="A46" s="21" t="s">
        <v>115</v>
      </c>
      <c r="B46" s="23" t="s">
        <v>116</v>
      </c>
    </row>
    <row r="47" spans="1:2" x14ac:dyDescent="0.25">
      <c r="A47" s="7">
        <v>2021</v>
      </c>
      <c r="B47" s="7" t="s">
        <v>130</v>
      </c>
    </row>
    <row r="48" spans="1:2" x14ac:dyDescent="0.25">
      <c r="A48" s="7">
        <v>2022</v>
      </c>
      <c r="B48" s="7" t="s">
        <v>122</v>
      </c>
    </row>
    <row r="49" spans="1:2" x14ac:dyDescent="0.25">
      <c r="A49" s="7">
        <v>2023</v>
      </c>
      <c r="B49" s="7" t="s">
        <v>132</v>
      </c>
    </row>
    <row r="50" spans="1:2" x14ac:dyDescent="0.25">
      <c r="A50" s="7">
        <v>2024</v>
      </c>
      <c r="B50" s="7" t="s">
        <v>133</v>
      </c>
    </row>
    <row r="56" spans="1:2" x14ac:dyDescent="0.25">
      <c r="A56" s="4"/>
      <c r="B56" s="4"/>
    </row>
    <row r="57" spans="1:2" x14ac:dyDescent="0.25">
      <c r="A57" s="4"/>
      <c r="B57" s="4"/>
    </row>
    <row r="58" spans="1:2" x14ac:dyDescent="0.25">
      <c r="A58" s="4"/>
      <c r="B58" s="4"/>
    </row>
    <row r="61" spans="1:2" x14ac:dyDescent="0.25">
      <c r="A61" s="4"/>
      <c r="B61" s="4"/>
    </row>
    <row r="62" spans="1:2" x14ac:dyDescent="0.25">
      <c r="A62" s="4"/>
      <c r="B62" s="4"/>
    </row>
  </sheetData>
  <mergeCells count="1">
    <mergeCell ref="A1:C1"/>
  </mergeCells>
  <conditionalFormatting sqref="A1:C1">
    <cfRule type="containsText" dxfId="0" priority="1" stopIfTrue="1" operator="containsText" text="Ei sovelleta">
      <formula>NOT(ISERROR(SEARCH("Ei sovelleta",A1)))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DEEE4EF1BDB60A4F94B037AD07921484" ma:contentTypeVersion="143" ma:contentTypeDescription="Luo uusi Fiva dokumentti." ma:contentTypeScope="" ma:versionID="97850109183c4ba51e13b0892041575e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d17696402452192f05a6afb38e72b310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ma:displayName="Päivämäärä" ma:default="[today]" ma:format="DateOnly" ma:internalName="BOFDate" ma:readOnly="fals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2" ma:taxonomy="true" ma:internalName="gd8b56b432df437cb5b0d2ef9fd59038" ma:taxonomyFieldName="BOFStatus" ma:displayName="Tila" ma:readOnly="false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2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0" nillable="true" ma:displayName="Taxonomy Catch All Column1" ma:hidden="true" ma:list="{2ef580f3-b030-4741-a1a3-c611d3d6455b}" ma:internalName="TaxCatchAllLabel" ma:readOnly="true" ma:showField="CatchAllDataLabel" ma:web="521a3cc0-b913-4eef-8a0c-7a7f008c4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6" nillable="true" ma:displayName="Taxonomy Catch All Column" ma:hidden="true" ma:list="{2ef580f3-b030-4741-a1a3-c611d3d6455b}" ma:internalName="TaxCatchAll" ma:showField="CatchAllData" ma:web="521a3cc0-b913-4eef-8a0c-7a7f008c4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FRegulationID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22eec492-dc8a-4ca2-89ab-485330597488</TermId>
        </TermInfo>
      </Terms>
    </o96e69e5e0314f8992b96c5b8538545d>
    <BOFVersionNumber xmlns="6acf3a52-5fc7-44aa-b5a3-d8fcafa65ae9" xsi:nil="true"/>
    <BOFAccessRights xmlns="c4498ab8-87d8-47b3-9041-c69352928396">
      <UserInfo>
        <DisplayName>c:0+.w|s-1-5-21-1390067357-299502267-682003330-20629</DisplayName>
        <AccountId>23</AccountId>
        <AccountType/>
      </UserInfo>
      <UserInfo>
        <DisplayName>c:0+.w|s-1-5-21-1390067357-299502267-682003330-256317</DisplayName>
        <AccountId>26</AccountId>
        <AccountType/>
      </UserInfo>
      <UserInfo>
        <DisplayName>c:0+.w|s-1-5-21-1390067357-299502267-682003330-83591</DisplayName>
        <AccountId>349</AccountId>
        <AccountType/>
      </UserInfo>
      <UserInfo>
        <DisplayName>c:0+.w|s-1-5-21-1390067357-299502267-682003330-22368</DisplayName>
        <AccountId>68</AccountId>
        <AccountType/>
      </UserInfo>
      <UserInfo>
        <DisplayName>c:0+.w|s-1-5-21-1390067357-299502267-682003330-869863</DisplayName>
        <AccountId>293</AccountId>
        <AccountType/>
      </UserInfo>
      <UserInfo>
        <DisplayName>i:0#.w|bofnet\kiiverire,#i:0#.w|bofnet\kiiverire,#Reetta.Kiiveri@finanssivalvonta.fi,#,#Kiiveri, Reetta,#,#FIVVVM,#Kesätyöntekijä</DisplayName>
        <AccountId>346</AccountId>
        <AccountType/>
      </UserInfo>
    </BOFAccessRights>
    <BOFNumber xmlns="6acf3a52-5fc7-44aa-b5a3-d8fcafa65ae9" xsi:nil="true"/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0d722c31-eb5b-44b8-a57b-3e2c3c6d8497</TermId>
        </TermInfo>
      </Terms>
    </n54dfee9a4da44ffb02740dbb43665a9>
    <BOFTopic xmlns="6acf3a52-5fc7-44aa-b5a3-d8fcafa65ae9" xsi:nil="true"/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7bd06bfd-9be2-4619-a001-663c5987b03d</TermId>
        </TermInfo>
      </Terms>
    </gd8b56b432df437cb5b0d2ef9fd59038>
    <_dlc_DocId xmlns="6acf3a52-5fc7-44aa-b5a3-d8fcafa65ae9">T34AEDH47UDZ-477789398-5150</_dlc_DocId>
    <BOFSiteURL xmlns="6acf3a52-5fc7-44aa-b5a3-d8fcafa65ae9">https://nova.bofnet.fi/sites/vv/Vahinko ja henkivakuutus/Julkaisut/Verkkosivut/Komission täytäntöönpanoasetus 2015 2451/Julkaistut/Solvenssi II -tilastotiedot/2021_2024_sii_c_d_fi.xlsx</BOFSiteURL>
    <BOFSecurityPeriod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BOFDate xmlns="6acf3a52-5fc7-44aa-b5a3-d8fcafa65ae9">2025-06-29T21:00:00+00:00</BOFDate>
    <j2201bb872c640ea92f1c67ac7f7ed20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3e7c615d-370f-4441-87fc-33cffd73c15d</TermId>
        </TermInfo>
      </Terms>
    </j2201bb872c640ea92f1c67ac7f7ed20>
    <BOFRetentionPeriod xmlns="6acf3a52-5fc7-44aa-b5a3-d8fcafa65ae9">10</BOFRetentionPeriod>
    <BOFDocumentShape1 xmlns="6acf3a52-5fc7-44aa-b5a3-d8fcafa65ae9" xsi:nil="true"/>
    <BOFDescription xmlns="6acf3a52-5fc7-44aa-b5a3-d8fcafa65ae9" xsi:nil="true"/>
    <BOFBusinessID xmlns="6acf3a52-5fc7-44aa-b5a3-d8fcafa65ae9">0202248-1​</BOFBusinessID>
    <BOFMeeting xmlns="6acf3a52-5fc7-44aa-b5a3-d8fcafa65ae9" xsi:nil="true"/>
    <BOFSecurityPeriodEndDate xmlns="6acf3a52-5fc7-44aa-b5a3-d8fcafa65ae9" xsi:nil="true"/>
    <BOFArrivalMethod xmlns="6acf3a52-5fc7-44aa-b5a3-d8fcafa65ae9" xsi:nil="true"/>
    <_dlc_DocIdUrl xmlns="6acf3a52-5fc7-44aa-b5a3-d8fcafa65ae9">
      <Url>https://nova.bofnet.fi/sites/vv/_layouts/15/DocIdRedir.aspx?ID=T34AEDH47UDZ-477789398-5150</Url>
      <Description>T34AEDH47UDZ-477789398-5150</Description>
    </_dlc_DocIdUrl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BOFOriginator xmlns="6acf3a52-5fc7-44aa-b5a3-d8fcafa65ae9" xsi:nil="true"/>
    <BOFOrganization xmlns="6acf3a52-5fc7-44aa-b5a3-d8fcafa65ae9" xsi:nil="true"/>
    <BOFMeetingDate xmlns="6acf3a52-5fc7-44aa-b5a3-d8fcafa65ae9" xsi:nil="true"/>
    <BOFDepartment xmlns="6acf3a52-5fc7-44aa-b5a3-d8fcafa65ae9" xsi:nil="true"/>
    <BOFEKPJDocument xmlns="6acf3a52-5fc7-44aa-b5a3-d8fcafa65ae9">false</BOFEKPJDocument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BOFDeadline xmlns="6acf3a52-5fc7-44aa-b5a3-d8fcafa65ae9" xsi:nil="true"/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BOFYear xmlns="6acf3a52-5fc7-44aa-b5a3-d8fcafa65ae9" xsi:nil="true"/>
    <BOFJournalNumber xmlns="6acf3a52-5fc7-44aa-b5a3-d8fcafa65ae9" xsi:nil="true"/>
    <BOFDistribution xmlns="6acf3a52-5fc7-44aa-b5a3-d8fcafa65ae9" xsi:nil="true"/>
    <TaxCatchAll xmlns="c4498ab8-87d8-47b3-9041-c69352928396">
      <Value>66</Value>
      <Value>14</Value>
      <Value>63</Value>
      <Value>843</Value>
      <Value>4</Value>
      <Value>12</Value>
      <Value>261</Value>
      <Value>243</Value>
      <Value>55</Value>
    </TaxCatchAll>
    <BOFIdentifier xmlns="6acf3a52-5fc7-44aa-b5a3-d8fcafa65ae9" xsi:nil="true"/>
    <BOFTOSSelectionDate xmlns="6acf3a52-5fc7-44aa-b5a3-d8fcafa65ae9">2025-06-29T21:00:00+00:00</BOFTOSSelectionDate>
    <BOFEnclosureNumber xmlns="6acf3a52-5fc7-44aa-b5a3-d8fcafa65ae9" xsi:nil="true"/>
  </documentManagement>
</p:properties>
</file>

<file path=customXml/itemProps1.xml><?xml version="1.0" encoding="utf-8"?>
<ds:datastoreItem xmlns:ds="http://schemas.openxmlformats.org/officeDocument/2006/customXml" ds:itemID="{976C023B-AD3A-43C4-B901-561A9483E1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E2E2FF-CE9C-41E0-88ED-B75BC58C133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B7C3CF9-F30E-4E6D-8FC3-73E8ACEB991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D432CF8-2694-489D-A993-4F844C0631D4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9221D3FD-69C9-4A2C-92BF-06A7FE46E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8BCFDB1F-2033-495B-8618-F54EB6AF2C7C}">
  <ds:schemaRefs>
    <ds:schemaRef ds:uri="http://schemas.microsoft.com/office/2006/metadata/properties"/>
    <ds:schemaRef ds:uri="http://schemas.microsoft.com/office/infopath/2007/PartnerControls"/>
    <ds:schemaRef ds:uri="6acf3a52-5fc7-44aa-b5a3-d8fcafa65ae9"/>
    <ds:schemaRef ds:uri="c4498ab8-87d8-47b3-9041-c693529283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Taulukko C</vt:lpstr>
      <vt:lpstr>Taulukko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2025-7-4_2021_2024_sii_c_d_fi</dc:title>
  <dc:creator/>
  <cp:lastModifiedBy/>
  <dcterms:created xsi:type="dcterms:W3CDTF">2025-07-04T09:05:14Z</dcterms:created>
  <dcterms:modified xsi:type="dcterms:W3CDTF">2025-07-07T08:00:32Z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>14;#-|fee2ce2e-9442-497e-8286-c12081f7ebff</vt:lpwstr>
  </property>
  <property fmtid="{D5CDD505-2E9C-101B-9397-08002B2CF9AE}" pid="3" name="BOFPersonalData">
    <vt:lpwstr>4;#Ei sisällä henkilötietoja|dc4e5d95-7f5c-40bc-90d0-62ffc545ecb2</vt:lpwstr>
  </property>
  <property fmtid="{D5CDD505-2E9C-101B-9397-08002B2CF9AE}" pid="4" name="ContentTypeId">
    <vt:lpwstr>0x01010048A48038F6F00E42902EC62EFFC510610200DEEE4EF1BDB60A4F94B037AD07921484</vt:lpwstr>
  </property>
  <property fmtid="{D5CDD505-2E9C-101B-9397-08002B2CF9AE}" pid="5" name="BOFSecurityReasonFiva">
    <vt:lpwstr>14;#-|fee2ce2e-9442-497e-8286-c12081f7ebff</vt:lpwstr>
  </property>
  <property fmtid="{D5CDD505-2E9C-101B-9397-08002B2CF9AE}" pid="6" name="BOFSecurityReasonFiva3">
    <vt:lpwstr>14;#-|fee2ce2e-9442-497e-8286-c12081f7ebff</vt:lpwstr>
  </property>
  <property fmtid="{D5CDD505-2E9C-101B-9397-08002B2CF9AE}" pid="7" name="BOFECBClassification">
    <vt:lpwstr>55;#-|3e7c615d-370f-4441-87fc-33cffd73c15d</vt:lpwstr>
  </property>
  <property fmtid="{D5CDD505-2E9C-101B-9397-08002B2CF9AE}" pid="8" name="BOFFivaTOSAndDocumentType">
    <vt:lpwstr>843;#muu asiakirja|0d722c31-eb5b-44b8-a57b-3e2c3c6d8497</vt:lpwstr>
  </property>
  <property fmtid="{D5CDD505-2E9C-101B-9397-08002B2CF9AE}" pid="9" name="_dlc_DocIdItemGuid">
    <vt:lpwstr>cf77e636-c3c3-44a8-a700-7318025015c0</vt:lpwstr>
  </property>
  <property fmtid="{D5CDD505-2E9C-101B-9397-08002B2CF9AE}" pid="10" name="BOFSecuritylevel">
    <vt:lpwstr>261;#SP/FIVA-EI RAJOITETTU|bedfd2e6-62e7-424d-876f-0677d372658a</vt:lpwstr>
  </property>
  <property fmtid="{D5CDD505-2E9C-101B-9397-08002B2CF9AE}" pid="11" name="BOFLanguage">
    <vt:lpwstr>63;#fi - suomi|7df78120-bfde-4d00-a433-e39796363beb</vt:lpwstr>
  </property>
  <property fmtid="{D5CDD505-2E9C-101B-9397-08002B2CF9AE}" pid="12" name="BOFPublicity">
    <vt:lpwstr>12;#Julkinen|22eec492-dc8a-4ca2-89ab-485330597488</vt:lpwstr>
  </property>
  <property fmtid="{D5CDD505-2E9C-101B-9397-08002B2CF9AE}" pid="13" name="BOFStatus">
    <vt:lpwstr>66;#Valmis|7bd06bfd-9be2-4619-a001-663c5987b03d</vt:lpwstr>
  </property>
  <property fmtid="{D5CDD505-2E9C-101B-9397-08002B2CF9AE}" pid="14" name="BOFYhpe">
    <vt:lpwstr>243;#-|62fe3712-88f1-4ef4-a33f-31d536f29400</vt:lpwstr>
  </property>
</Properties>
</file>